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-Margaryan\Desktop\MJC2022-2024\Avartun\"/>
    </mc:Choice>
  </mc:AlternateContent>
  <bookViews>
    <workbookView xWindow="0" yWindow="0" windowWidth="28800" windowHeight="12330"/>
  </bookViews>
  <sheets>
    <sheet name="6.1" sheetId="2" r:id="rId1"/>
  </sheets>
  <definedNames>
    <definedName name="_ftn1" localSheetId="0">'6.1'!$A$46</definedName>
    <definedName name="_ftn2" localSheetId="0">'6.1'!$A$47</definedName>
    <definedName name="_ftnref1" localSheetId="0">'6.1'!$A$1</definedName>
    <definedName name="_ftnref2" localSheetId="0">'6.1'!$A$4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G42" i="2"/>
  <c r="E42" i="2"/>
  <c r="F31" i="2" l="1"/>
  <c r="G31" i="2"/>
  <c r="E31" i="2"/>
</calcChain>
</file>

<file path=xl/sharedStrings.xml><?xml version="1.0" encoding="utf-8"?>
<sst xmlns="http://schemas.openxmlformats.org/spreadsheetml/2006/main" count="86" uniqueCount="61">
  <si>
    <t>Հավելված N 6.1 Բյուջետային ծրագրերի/միջոցառումների ֆինանսավորման առաջնահերթությունները[1]</t>
  </si>
  <si>
    <t>Ծրագրային դասիչը[2]</t>
  </si>
  <si>
    <t>Ծրագրի/ միջոցառման անվանումը</t>
  </si>
  <si>
    <t>2022թ (հազ. դրամ)</t>
  </si>
  <si>
    <t>2023թ (հազ. դրամ)</t>
  </si>
  <si>
    <t>2024թ (հազ. դրամ)</t>
  </si>
  <si>
    <t>Ծրագիր</t>
  </si>
  <si>
    <t>Միջոցառում</t>
  </si>
  <si>
    <t>Գոյություն ունեցող ծրագրեր/միջոցառումներ</t>
  </si>
  <si>
    <t>&lt;Ծրագրի անվանումը&gt;</t>
  </si>
  <si>
    <t xml:space="preserve">Նոր նախաձեռնություններ </t>
  </si>
  <si>
    <t>&lt;Միջոցառման անվանումը</t>
  </si>
  <si>
    <t xml:space="preserve">[1] Աղյուսակում ներկայացվում են հայտում ներառված  գոյություն ունեցող և նոր նախաձեռնություններ հանդիսացող բյուջետային ծրագրերը/միջոցառումներն՝ ըստ դրանց ֆինանսավորման առաջնահերթության, դեպի ներքև նվազող առանջնահերթությամբ:  </t>
  </si>
  <si>
    <t>[2] Նոր նախաձեռնությունների դեպքում ծրագրային դասիչը լրացվում է այն դեպքում, երբ նոր նախաձեռնությունները վերաբերվում են գոյություն ունեցող ծրագրերի կամ միջոցառումների ընդլայնմանը</t>
  </si>
  <si>
    <t>Արդարադատության ոլորտում քաղաքականության  մշակում, ծրագրերի համակարգում, խորհրդատվության և մոնիտորինգի իրականացում</t>
  </si>
  <si>
    <t>Արդարադատության ոլորտում քաղաքականության,խորհրդատվության, մոնիտորինգի,գնման և աջակցության իրականացուÙ</t>
  </si>
  <si>
    <t>Անձնական տվյալների պաշտպանության իրականացում</t>
  </si>
  <si>
    <t xml:space="preserve">Աջակցություն օրենսդրության զարգացման և իրավական հետազոտությունների կենտրոնի գործունեությանը </t>
  </si>
  <si>
    <t>Քրեակատարողական ծառայություններ</t>
  </si>
  <si>
    <t>Պրոբացիայի ծառայություններ</t>
  </si>
  <si>
    <t>Քրեակատարողական հիմնարկներում պահվող ազատազրկվածներին բժշկական ծառայությամբ ապահովում</t>
  </si>
  <si>
    <t>Դեղորայքով ապահովում կալանավայրերում պահվող ազատազրկվածներին</t>
  </si>
  <si>
    <t>Դատական և հանրային պաշտպանություն</t>
  </si>
  <si>
    <t>Հանրային պաշտպանության ծառայություններ</t>
  </si>
  <si>
    <t>Սնանկության գործերով կառավարչական  ծառայությունների ձեռքբերում</t>
  </si>
  <si>
    <t>Փորձաքննությունների ծառայությունների տրամադրում</t>
  </si>
  <si>
    <t>Հարկադիր կատարման ծառայություններ</t>
  </si>
  <si>
    <t>Հարկադիր կատարման ենթակա ակտերի կատարումն ապահովող ծառայություններ</t>
  </si>
  <si>
    <t>Իրավական իրազեկում և տեղեկատվության ապահովում</t>
  </si>
  <si>
    <t>Հրատարակչական,տեղեկատվական և տպագրական ծառայություններ</t>
  </si>
  <si>
    <t>Թարգմանչական ծառայություններ</t>
  </si>
  <si>
    <t>Ազգային ախիվի ծրագիր</t>
  </si>
  <si>
    <t>Արխիվային հավաքածուի պահպանություն,համալրում, հաշվառում,հանրության կողմից արխիվային նյութերի օգտագործման ապահովում</t>
  </si>
  <si>
    <t>Քաղաքացիական կացության ակտերի գրանցում"</t>
  </si>
  <si>
    <t>Քաղաքացիական կացության ակտերի գրանցման ծառայությունների տրամադրում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</si>
  <si>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</si>
  <si>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</si>
  <si>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</si>
  <si>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Մասնագիտական վերապատրաստում անցնող ունկնդիրներին կրթաթոշակի տրամադրում</t>
  </si>
  <si>
    <t xml:space="preserve">Իրավախախտում կատարած անձանց գեղագիտական դաստիարակության և կրթական ծրագրերի իրականացում 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</si>
  <si>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</si>
  <si>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ՀՀ ԱՆ քրեակատարողական  հիմնարկների  շենքային պայմանների բարելավում</t>
  </si>
  <si>
    <t>Հարկադիր կատարման ծառայության տեխնիկական հագեցվածության բարելավում</t>
  </si>
  <si>
    <t xml:space="preserve"> Հակակոռուպցիոն քաղաքականության մշակում,ծրագրերի համակարգում և մոնիտորինգի իրականացում</t>
  </si>
  <si>
    <t xml:space="preserve"> Հակակոռուպցիոն դատարանի շենքային պայմանների ապահովում</t>
  </si>
  <si>
    <t xml:space="preserve"> Հակակոռուպցիոն կոմիտեի շենքային պայմանների ապահովում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</si>
  <si>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</si>
  <si>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Հակակոռուպցիոն դատարանի բնականոն գործունեության և Հակակոռուպցիոն դատարանի կողմից դատական պաշտպանության իրավունքի ապահովում</t>
  </si>
  <si>
    <t>Վերաքննիչ հակակոռուպցիոն դատարանի բնականոն գործունեության և Վերաքննիչ հակակոռուպցիոն դատարանի կողմից դատական պաշտպանության իրավունքի ապահովում</t>
  </si>
  <si>
    <t xml:space="preserve"> Դատական իշխանության գործունեության ապահովում և իրականացում</t>
  </si>
  <si>
    <t>Հակակոռուպցիոն գործերի քննության ապահովում</t>
  </si>
  <si>
    <t>Կոռուպցիոն գործերի քննության արդյունավետության բարձրացում /Հակակոռուպցիոն կոմիտե/</t>
  </si>
  <si>
    <t>Քրեակատարողական հիմնարկների օպտիմալացում, շենքային պայմանների բավարարում</t>
  </si>
  <si>
    <t>3100X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</si>
  <si>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</si>
  <si>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Պրոբացիայի ծառայողներին փոխհատուցման տրամադրում</t>
  </si>
  <si>
    <t>1200X</t>
  </si>
  <si>
    <t>«Աջակցություն դատապարտյալներին» հիմնադրամի գործունեության ապահովում</t>
  </si>
  <si>
    <r>
      <t>1100</t>
    </r>
    <r>
      <rPr>
        <i/>
        <sz val="10"/>
        <color theme="1"/>
        <rFont val="GHEA Grapalat"/>
        <family val="3"/>
      </rPr>
      <t>x</t>
    </r>
  </si>
  <si>
    <t>Պրոբացիայի ծառայությանը էլեկտրոնային հսկողության միջոցների տրամադրում</t>
  </si>
  <si>
    <t>1228 ծրագրի և նոր նախաձեռնությունների /բացառությամբ 1231 ծրագրի/  գծով ծախսերը նախատեսվում է իրականացնել արդարադատության ոլորտի բարեփոխումներին ուղղված բյուջետային աջակցության ծրագրով երկրորդ փուլում հատկացված  գումարների հաշվին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</si>
</sst>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,##0.0;\(##,##0.0\);\-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u/>
      <sz val="11"/>
      <color theme="10"/>
      <name val="Calibri"/>
      <family val="2"/>
      <scheme val="minor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2"/>
    </font>
    <font>
      <sz val="9"/>
      <name val="GHEA Grapalat"/>
      <family val="3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1" fillId="0" borderId="0" applyFill="0" applyBorder="0" applyProtection="0">
      <alignment horizontal="right" vertical="top"/>
    </xf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7" fillId="0" borderId="0" xfId="2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1" xfId="0" applyFont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43" fontId="2" fillId="0" borderId="20" xfId="1" applyFont="1" applyBorder="1" applyAlignment="1">
      <alignment vertical="center" wrapText="1"/>
    </xf>
    <xf numFmtId="43" fontId="2" fillId="0" borderId="10" xfId="1" applyFont="1" applyBorder="1" applyAlignment="1">
      <alignment vertical="center" wrapText="1"/>
    </xf>
    <xf numFmtId="43" fontId="2" fillId="0" borderId="14" xfId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3" fontId="2" fillId="0" borderId="15" xfId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0" borderId="22" xfId="0" applyFont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43" fontId="13" fillId="0" borderId="15" xfId="1" applyFont="1" applyBorder="1" applyAlignment="1">
      <alignment vertical="center" wrapText="1"/>
    </xf>
    <xf numFmtId="165" fontId="5" fillId="0" borderId="15" xfId="1" applyNumberFormat="1" applyFont="1" applyBorder="1" applyAlignment="1">
      <alignment horizontal="right" vertical="center" wrapText="1"/>
    </xf>
    <xf numFmtId="165" fontId="5" fillId="0" borderId="10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12" fillId="0" borderId="24" xfId="1" applyNumberFormat="1" applyFont="1" applyBorder="1" applyAlignment="1">
      <alignment horizontal="right" vertical="center"/>
    </xf>
    <xf numFmtId="165" fontId="14" fillId="0" borderId="15" xfId="0" applyNumberFormat="1" applyFont="1" applyBorder="1" applyAlignment="1">
      <alignment vertical="center" wrapText="1"/>
    </xf>
    <xf numFmtId="0" fontId="7" fillId="0" borderId="0" xfId="2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7" fillId="2" borderId="5" xfId="2" applyFill="1" applyBorder="1" applyAlignment="1">
      <alignment horizontal="center" vertical="center" wrapText="1"/>
    </xf>
    <xf numFmtId="0" fontId="7" fillId="2" borderId="6" xfId="2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SN_2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0" workbookViewId="0">
      <selection activeCell="C48" sqref="C48"/>
    </sheetView>
  </sheetViews>
  <sheetFormatPr defaultRowHeight="15" x14ac:dyDescent="0.25"/>
  <cols>
    <col min="1" max="1" width="13.85546875" customWidth="1"/>
    <col min="2" max="2" width="17.42578125" customWidth="1"/>
    <col min="3" max="3" width="33.42578125" customWidth="1"/>
    <col min="4" max="4" width="27" customWidth="1"/>
    <col min="5" max="5" width="15" customWidth="1"/>
    <col min="6" max="6" width="15.140625" customWidth="1"/>
    <col min="7" max="7" width="15.85546875" customWidth="1"/>
  </cols>
  <sheetData>
    <row r="1" spans="1:7" x14ac:dyDescent="0.25">
      <c r="A1" s="2" t="s">
        <v>0</v>
      </c>
    </row>
    <row r="2" spans="1:7" ht="17.25" x14ac:dyDescent="0.25">
      <c r="A2" s="1"/>
    </row>
    <row r="3" spans="1:7" ht="17.25" thickBot="1" x14ac:dyDescent="0.3">
      <c r="A3" s="3"/>
    </row>
    <row r="4" spans="1:7" ht="30" customHeight="1" thickBot="1" x14ac:dyDescent="0.3">
      <c r="A4" s="49" t="s">
        <v>1</v>
      </c>
      <c r="B4" s="50"/>
      <c r="C4" s="51" t="s">
        <v>2</v>
      </c>
      <c r="D4" s="52"/>
      <c r="E4" s="55" t="s">
        <v>3</v>
      </c>
      <c r="F4" s="57" t="s">
        <v>4</v>
      </c>
      <c r="G4" s="57" t="s">
        <v>5</v>
      </c>
    </row>
    <row r="5" spans="1:7" ht="15.75" thickBot="1" x14ac:dyDescent="0.3">
      <c r="A5" s="4" t="s">
        <v>6</v>
      </c>
      <c r="B5" s="5" t="s">
        <v>7</v>
      </c>
      <c r="C5" s="53"/>
      <c r="D5" s="54"/>
      <c r="E5" s="56"/>
      <c r="F5" s="58"/>
      <c r="G5" s="58"/>
    </row>
    <row r="6" spans="1:7" ht="15.75" thickBot="1" x14ac:dyDescent="0.3">
      <c r="A6" s="46" t="s">
        <v>8</v>
      </c>
      <c r="B6" s="47"/>
      <c r="C6" s="47"/>
      <c r="D6" s="47"/>
      <c r="E6" s="47"/>
      <c r="F6" s="47"/>
      <c r="G6" s="48"/>
    </row>
    <row r="7" spans="1:7" ht="68.25" thickBot="1" x14ac:dyDescent="0.3">
      <c r="A7" s="18">
        <v>1057</v>
      </c>
      <c r="B7" s="19">
        <v>11001</v>
      </c>
      <c r="C7" s="20" t="s">
        <v>14</v>
      </c>
      <c r="D7" s="21" t="s">
        <v>15</v>
      </c>
      <c r="E7" s="22">
        <v>1713881.4</v>
      </c>
      <c r="F7" s="23">
        <v>1732871.5999999999</v>
      </c>
      <c r="G7" s="23">
        <v>1753472.4</v>
      </c>
    </row>
    <row r="8" spans="1:7" ht="68.25" thickBot="1" x14ac:dyDescent="0.3">
      <c r="A8" s="18">
        <v>1057</v>
      </c>
      <c r="B8" s="19">
        <v>11003</v>
      </c>
      <c r="C8" s="20" t="s">
        <v>14</v>
      </c>
      <c r="D8" s="12" t="s">
        <v>16</v>
      </c>
      <c r="E8" s="24">
        <v>44936.799999999996</v>
      </c>
      <c r="F8" s="23">
        <v>45466.500000000007</v>
      </c>
      <c r="G8" s="23">
        <v>46349.200000000004</v>
      </c>
    </row>
    <row r="9" spans="1:7" ht="68.25" thickBot="1" x14ac:dyDescent="0.3">
      <c r="A9" s="18">
        <v>1057</v>
      </c>
      <c r="B9" s="19">
        <v>11007</v>
      </c>
      <c r="C9" s="25" t="s">
        <v>14</v>
      </c>
      <c r="D9" s="15" t="s">
        <v>17</v>
      </c>
      <c r="E9" s="26">
        <v>69866.7</v>
      </c>
      <c r="F9" s="23">
        <v>69866.7</v>
      </c>
      <c r="G9" s="23">
        <v>0</v>
      </c>
    </row>
    <row r="10" spans="1:7" ht="54.75" thickBot="1" x14ac:dyDescent="0.3">
      <c r="A10" s="18">
        <v>1228</v>
      </c>
      <c r="B10" s="19">
        <v>31001</v>
      </c>
      <c r="C10" s="20" t="s">
        <v>43</v>
      </c>
      <c r="D10" s="28" t="s">
        <v>45</v>
      </c>
      <c r="E10" s="26">
        <v>1000000</v>
      </c>
      <c r="F10" s="23"/>
      <c r="G10" s="23"/>
    </row>
    <row r="11" spans="1:7" ht="54.75" thickBot="1" x14ac:dyDescent="0.3">
      <c r="A11" s="18">
        <v>1228</v>
      </c>
      <c r="B11" s="19">
        <v>31002</v>
      </c>
      <c r="C11" s="27" t="s">
        <v>43</v>
      </c>
      <c r="D11" s="29" t="s">
        <v>44</v>
      </c>
      <c r="E11" s="26">
        <v>1000000</v>
      </c>
      <c r="F11" s="23"/>
      <c r="G11" s="23"/>
    </row>
    <row r="12" spans="1:7" ht="27.75" thickBot="1" x14ac:dyDescent="0.3">
      <c r="A12" s="18">
        <v>1120</v>
      </c>
      <c r="B12" s="19">
        <v>11001</v>
      </c>
      <c r="C12" s="14" t="s">
        <v>18</v>
      </c>
      <c r="D12" s="13" t="s">
        <v>18</v>
      </c>
      <c r="E12" s="26">
        <v>11558526.346999999</v>
      </c>
      <c r="F12" s="23">
        <v>11558526.346999999</v>
      </c>
      <c r="G12" s="23">
        <v>11558526.346999999</v>
      </c>
    </row>
    <row r="13" spans="1:7" ht="27.75" thickBot="1" x14ac:dyDescent="0.3">
      <c r="A13" s="18">
        <v>1120</v>
      </c>
      <c r="B13" s="19">
        <v>11002</v>
      </c>
      <c r="C13" s="14" t="s">
        <v>18</v>
      </c>
      <c r="D13" s="30" t="s">
        <v>19</v>
      </c>
      <c r="E13" s="26">
        <v>567084.39999999991</v>
      </c>
      <c r="F13" s="23">
        <v>572061.19999999995</v>
      </c>
      <c r="G13" s="23">
        <v>577088.49999999988</v>
      </c>
    </row>
    <row r="14" spans="1:7" ht="68.25" thickBot="1" x14ac:dyDescent="0.3">
      <c r="A14" s="18">
        <v>1120</v>
      </c>
      <c r="B14" s="19">
        <v>11007</v>
      </c>
      <c r="C14" s="14" t="s">
        <v>18</v>
      </c>
      <c r="D14" s="27" t="s">
        <v>20</v>
      </c>
      <c r="E14" s="26">
        <v>588564</v>
      </c>
      <c r="F14" s="23">
        <v>588564</v>
      </c>
      <c r="G14" s="23">
        <v>588564</v>
      </c>
    </row>
    <row r="15" spans="1:7" ht="41.25" thickBot="1" x14ac:dyDescent="0.3">
      <c r="A15" s="18">
        <v>1120</v>
      </c>
      <c r="B15" s="19">
        <v>11004</v>
      </c>
      <c r="C15" s="14" t="s">
        <v>18</v>
      </c>
      <c r="D15" s="31" t="s">
        <v>21</v>
      </c>
      <c r="E15" s="26">
        <v>150000</v>
      </c>
      <c r="F15" s="23">
        <v>150000</v>
      </c>
      <c r="G15" s="23">
        <v>150000</v>
      </c>
    </row>
    <row r="16" spans="1:7" ht="41.25" thickBot="1" x14ac:dyDescent="0.3">
      <c r="A16" s="18">
        <v>1182</v>
      </c>
      <c r="B16" s="19">
        <v>11001</v>
      </c>
      <c r="C16" s="28" t="s">
        <v>26</v>
      </c>
      <c r="D16" s="32" t="s">
        <v>27</v>
      </c>
      <c r="E16" s="26">
        <v>2454036.2000000002</v>
      </c>
      <c r="F16" s="23">
        <v>2500770.1</v>
      </c>
      <c r="G16" s="23">
        <v>2532135.8000000003</v>
      </c>
    </row>
    <row r="17" spans="1:7" ht="27.75" thickBot="1" x14ac:dyDescent="0.3">
      <c r="A17" s="18">
        <v>1093</v>
      </c>
      <c r="B17" s="19">
        <v>11001</v>
      </c>
      <c r="C17" s="27" t="s">
        <v>22</v>
      </c>
      <c r="D17" s="21" t="s">
        <v>23</v>
      </c>
      <c r="E17" s="26">
        <v>417485.6</v>
      </c>
      <c r="F17" s="23">
        <v>417485.6</v>
      </c>
      <c r="G17" s="23">
        <v>417485.6</v>
      </c>
    </row>
    <row r="18" spans="1:7" ht="41.25" thickBot="1" x14ac:dyDescent="0.3">
      <c r="A18" s="18">
        <v>1093</v>
      </c>
      <c r="B18" s="19">
        <v>11002</v>
      </c>
      <c r="C18" s="27" t="s">
        <v>22</v>
      </c>
      <c r="D18" s="21" t="s">
        <v>24</v>
      </c>
      <c r="E18" s="26">
        <v>34000</v>
      </c>
      <c r="F18" s="23">
        <v>34000</v>
      </c>
      <c r="G18" s="23">
        <v>34000</v>
      </c>
    </row>
    <row r="19" spans="1:7" ht="41.25" thickBot="1" x14ac:dyDescent="0.3">
      <c r="A19" s="18">
        <v>1093</v>
      </c>
      <c r="B19" s="19">
        <v>11003</v>
      </c>
      <c r="C19" s="27" t="s">
        <v>22</v>
      </c>
      <c r="D19" s="21" t="s">
        <v>25</v>
      </c>
      <c r="E19" s="26">
        <v>220668</v>
      </c>
      <c r="F19" s="23">
        <v>220668</v>
      </c>
      <c r="G19" s="23">
        <v>220668</v>
      </c>
    </row>
    <row r="20" spans="1:7" ht="41.25" thickBot="1" x14ac:dyDescent="0.3">
      <c r="A20" s="18">
        <v>1123</v>
      </c>
      <c r="B20" s="19">
        <v>11001</v>
      </c>
      <c r="C20" s="27" t="s">
        <v>28</v>
      </c>
      <c r="D20" s="21" t="s">
        <v>29</v>
      </c>
      <c r="E20" s="26">
        <v>375147.6</v>
      </c>
      <c r="F20" s="23">
        <v>375147.6</v>
      </c>
      <c r="G20" s="23">
        <v>375147.6</v>
      </c>
    </row>
    <row r="21" spans="1:7" ht="27.75" thickBot="1" x14ac:dyDescent="0.3">
      <c r="A21" s="18">
        <v>1123</v>
      </c>
      <c r="B21" s="19">
        <v>11002</v>
      </c>
      <c r="C21" s="27" t="s">
        <v>28</v>
      </c>
      <c r="D21" s="21" t="s">
        <v>30</v>
      </c>
      <c r="E21" s="26">
        <v>260543</v>
      </c>
      <c r="F21" s="23">
        <v>260543</v>
      </c>
      <c r="G21" s="23">
        <v>260543</v>
      </c>
    </row>
    <row r="22" spans="1:7" ht="68.25" thickBot="1" x14ac:dyDescent="0.3">
      <c r="A22" s="18">
        <v>1147</v>
      </c>
      <c r="B22" s="19">
        <v>11001</v>
      </c>
      <c r="C22" s="27" t="s">
        <v>31</v>
      </c>
      <c r="D22" s="21" t="s">
        <v>32</v>
      </c>
      <c r="E22" s="26">
        <v>659893.30000000005</v>
      </c>
      <c r="F22" s="23">
        <v>761318</v>
      </c>
      <c r="G22" s="23">
        <v>761318</v>
      </c>
    </row>
    <row r="23" spans="1:7" ht="54.75" thickBot="1" x14ac:dyDescent="0.3">
      <c r="A23" s="18">
        <v>1052</v>
      </c>
      <c r="B23" s="19">
        <v>11001</v>
      </c>
      <c r="C23" s="27" t="s">
        <v>33</v>
      </c>
      <c r="D23" s="21" t="s">
        <v>34</v>
      </c>
      <c r="E23" s="26">
        <v>330585.8</v>
      </c>
      <c r="F23" s="23">
        <v>330585.8</v>
      </c>
      <c r="G23" s="23">
        <v>330585.8</v>
      </c>
    </row>
    <row r="24" spans="1:7" ht="176.25" thickBot="1" x14ac:dyDescent="0.3">
      <c r="A24" s="18">
        <v>1149</v>
      </c>
      <c r="B24" s="19">
        <v>11002</v>
      </c>
      <c r="C24" s="27" t="s">
        <v>35</v>
      </c>
      <c r="D24" s="21" t="s">
        <v>37</v>
      </c>
      <c r="E24" s="26">
        <v>275700.40000000002</v>
      </c>
      <c r="F24" s="23">
        <v>275700.40000000002</v>
      </c>
      <c r="G24" s="23">
        <v>275700.40000000002</v>
      </c>
    </row>
    <row r="25" spans="1:7" ht="54.75" thickBot="1" x14ac:dyDescent="0.3">
      <c r="A25" s="18">
        <v>1149</v>
      </c>
      <c r="B25" s="19">
        <v>12001</v>
      </c>
      <c r="C25" s="27" t="s">
        <v>35</v>
      </c>
      <c r="D25" s="21" t="s">
        <v>38</v>
      </c>
      <c r="E25" s="26">
        <v>66669</v>
      </c>
      <c r="F25" s="23">
        <v>66669</v>
      </c>
      <c r="G25" s="23">
        <v>66669</v>
      </c>
    </row>
    <row r="26" spans="1:7" ht="41.25" thickBot="1" x14ac:dyDescent="0.3">
      <c r="A26" s="18">
        <v>1149</v>
      </c>
      <c r="B26" s="19">
        <v>11001</v>
      </c>
      <c r="C26" s="27" t="s">
        <v>35</v>
      </c>
      <c r="D26" s="21" t="s">
        <v>36</v>
      </c>
      <c r="E26" s="26">
        <v>197652</v>
      </c>
      <c r="F26" s="23">
        <v>197652</v>
      </c>
      <c r="G26" s="23">
        <v>197652</v>
      </c>
    </row>
    <row r="27" spans="1:7" ht="68.25" thickBot="1" x14ac:dyDescent="0.3">
      <c r="A27" s="18">
        <v>1120</v>
      </c>
      <c r="B27" s="19">
        <v>11005</v>
      </c>
      <c r="C27" s="14" t="s">
        <v>18</v>
      </c>
      <c r="D27" s="21" t="s">
        <v>39</v>
      </c>
      <c r="E27" s="26">
        <v>34507.4</v>
      </c>
      <c r="F27" s="23">
        <v>34507.4</v>
      </c>
      <c r="G27" s="23">
        <v>34507.4</v>
      </c>
    </row>
    <row r="28" spans="1:7" ht="95.25" thickBot="1" x14ac:dyDescent="0.3">
      <c r="A28" s="18">
        <v>1120</v>
      </c>
      <c r="B28" s="19">
        <v>31002</v>
      </c>
      <c r="C28" s="14" t="s">
        <v>18</v>
      </c>
      <c r="D28" s="16" t="s">
        <v>40</v>
      </c>
      <c r="E28" s="26">
        <v>421059.3</v>
      </c>
      <c r="F28" s="23">
        <v>0</v>
      </c>
      <c r="G28" s="23">
        <v>0</v>
      </c>
    </row>
    <row r="29" spans="1:7" ht="41.25" thickBot="1" x14ac:dyDescent="0.3">
      <c r="A29" s="18">
        <v>1120</v>
      </c>
      <c r="B29" s="19">
        <v>31003</v>
      </c>
      <c r="C29" s="14" t="s">
        <v>18</v>
      </c>
      <c r="D29" s="17" t="s">
        <v>41</v>
      </c>
      <c r="E29" s="26">
        <v>504364</v>
      </c>
      <c r="F29" s="23">
        <v>147850</v>
      </c>
      <c r="G29" s="23">
        <v>5620000</v>
      </c>
    </row>
    <row r="30" spans="1:7" ht="41.25" thickBot="1" x14ac:dyDescent="0.3">
      <c r="A30" s="18">
        <v>1182</v>
      </c>
      <c r="B30" s="19">
        <v>31001</v>
      </c>
      <c r="C30" s="27" t="s">
        <v>26</v>
      </c>
      <c r="D30" s="20" t="s">
        <v>42</v>
      </c>
      <c r="E30" s="26">
        <v>36500</v>
      </c>
      <c r="F30" s="23">
        <v>36000</v>
      </c>
      <c r="G30" s="23">
        <v>36000</v>
      </c>
    </row>
    <row r="31" spans="1:7" ht="15.75" thickBot="1" x14ac:dyDescent="0.3">
      <c r="A31" s="18"/>
      <c r="B31" s="19"/>
      <c r="C31" s="27"/>
      <c r="D31" s="21"/>
      <c r="E31" s="39">
        <f>SUM(E7:E30)</f>
        <v>22981671.247000001</v>
      </c>
      <c r="F31" s="39">
        <f t="shared" ref="F31:G31" si="0">SUM(F7:F30)</f>
        <v>20376253.247000001</v>
      </c>
      <c r="G31" s="39">
        <f t="shared" si="0"/>
        <v>25836413.046999998</v>
      </c>
    </row>
    <row r="32" spans="1:7" ht="15.75" thickBot="1" x14ac:dyDescent="0.3">
      <c r="A32" s="46" t="s">
        <v>10</v>
      </c>
      <c r="B32" s="47"/>
      <c r="C32" s="47"/>
      <c r="D32" s="47"/>
      <c r="E32" s="47"/>
      <c r="F32" s="47"/>
      <c r="G32" s="48"/>
    </row>
    <row r="33" spans="1:7" ht="127.5" customHeight="1" thickBot="1" x14ac:dyDescent="0.3">
      <c r="A33" s="6">
        <v>1080</v>
      </c>
      <c r="B33" s="34">
        <v>11001</v>
      </c>
      <c r="C33" s="36" t="s">
        <v>49</v>
      </c>
      <c r="D33" s="33" t="s">
        <v>46</v>
      </c>
      <c r="E33" s="40">
        <v>987480.1</v>
      </c>
      <c r="F33" s="41">
        <v>987480.1</v>
      </c>
      <c r="G33" s="41">
        <v>987480.1</v>
      </c>
    </row>
    <row r="34" spans="1:7" ht="77.25" thickBot="1" x14ac:dyDescent="0.3">
      <c r="A34" s="11">
        <v>1080</v>
      </c>
      <c r="B34" s="10">
        <v>11019</v>
      </c>
      <c r="C34" s="36" t="s">
        <v>49</v>
      </c>
      <c r="D34" s="33" t="s">
        <v>47</v>
      </c>
      <c r="E34" s="40">
        <v>364397.8</v>
      </c>
      <c r="F34" s="41">
        <v>364397.8</v>
      </c>
      <c r="G34" s="41">
        <v>364397.8</v>
      </c>
    </row>
    <row r="35" spans="1:7" ht="90" thickBot="1" x14ac:dyDescent="0.3">
      <c r="A35" s="11">
        <v>1080</v>
      </c>
      <c r="B35" s="10">
        <v>11020</v>
      </c>
      <c r="C35" s="36" t="s">
        <v>49</v>
      </c>
      <c r="D35" s="33" t="s">
        <v>48</v>
      </c>
      <c r="E35" s="40">
        <v>353925.7</v>
      </c>
      <c r="F35" s="41">
        <v>353925.7</v>
      </c>
      <c r="G35" s="41">
        <v>353925.7</v>
      </c>
    </row>
    <row r="36" spans="1:7" ht="56.25" customHeight="1" thickBot="1" x14ac:dyDescent="0.3">
      <c r="A36" s="11">
        <v>1231</v>
      </c>
      <c r="B36" s="10">
        <v>11001</v>
      </c>
      <c r="C36" s="36" t="s">
        <v>50</v>
      </c>
      <c r="D36" s="36" t="s">
        <v>51</v>
      </c>
      <c r="E36" s="42">
        <v>1803176.5</v>
      </c>
      <c r="F36" s="41">
        <v>1803176.5</v>
      </c>
      <c r="G36" s="41">
        <v>1803176.5</v>
      </c>
    </row>
    <row r="37" spans="1:7" ht="51.75" thickBot="1" x14ac:dyDescent="0.3">
      <c r="A37" s="11">
        <v>1120</v>
      </c>
      <c r="B37" s="37" t="s">
        <v>53</v>
      </c>
      <c r="C37" s="35" t="s">
        <v>18</v>
      </c>
      <c r="D37" s="33" t="s">
        <v>52</v>
      </c>
      <c r="E37" s="40">
        <v>1713500</v>
      </c>
      <c r="F37" s="41">
        <v>10009261</v>
      </c>
      <c r="G37" s="41">
        <v>20993731</v>
      </c>
    </row>
    <row r="38" spans="1:7" ht="90" thickBot="1" x14ac:dyDescent="0.3">
      <c r="A38" s="11">
        <v>1120</v>
      </c>
      <c r="B38" s="37" t="s">
        <v>53</v>
      </c>
      <c r="C38" s="35" t="s">
        <v>18</v>
      </c>
      <c r="D38" s="33" t="s">
        <v>54</v>
      </c>
      <c r="E38" s="40">
        <v>52480.9</v>
      </c>
      <c r="F38" s="41">
        <v>1159.7</v>
      </c>
      <c r="G38" s="41">
        <v>1209.5</v>
      </c>
    </row>
    <row r="39" spans="1:7" ht="26.25" thickBot="1" x14ac:dyDescent="0.3">
      <c r="A39" s="11">
        <v>1120</v>
      </c>
      <c r="B39" s="37" t="s">
        <v>56</v>
      </c>
      <c r="C39" s="35" t="s">
        <v>18</v>
      </c>
      <c r="D39" s="33" t="s">
        <v>55</v>
      </c>
      <c r="E39" s="40">
        <v>23652</v>
      </c>
      <c r="F39" s="41">
        <v>25272</v>
      </c>
      <c r="G39" s="41">
        <v>26892</v>
      </c>
    </row>
    <row r="40" spans="1:7" ht="51.75" thickBot="1" x14ac:dyDescent="0.3">
      <c r="A40" s="11">
        <v>1120</v>
      </c>
      <c r="B40" s="38" t="s">
        <v>58</v>
      </c>
      <c r="C40" s="35" t="s">
        <v>18</v>
      </c>
      <c r="D40" s="33" t="s">
        <v>57</v>
      </c>
      <c r="E40" s="40">
        <v>43965</v>
      </c>
      <c r="F40" s="41">
        <v>43965</v>
      </c>
      <c r="G40" s="41">
        <v>43965</v>
      </c>
    </row>
    <row r="41" spans="1:7" ht="39" thickBot="1" x14ac:dyDescent="0.3">
      <c r="A41" s="11">
        <v>1120</v>
      </c>
      <c r="B41" s="37" t="s">
        <v>53</v>
      </c>
      <c r="C41" s="35" t="s">
        <v>18</v>
      </c>
      <c r="D41" s="33" t="s">
        <v>59</v>
      </c>
      <c r="E41" s="43">
        <v>110000</v>
      </c>
      <c r="F41" s="43">
        <v>110000</v>
      </c>
      <c r="G41" s="43">
        <v>110000</v>
      </c>
    </row>
    <row r="42" spans="1:7" ht="15.75" thickBot="1" x14ac:dyDescent="0.3">
      <c r="A42" s="11"/>
      <c r="B42" s="10"/>
      <c r="C42" s="35"/>
      <c r="D42" s="33"/>
      <c r="E42" s="44">
        <f>SUM(E33:E41)</f>
        <v>5452578</v>
      </c>
      <c r="F42" s="44">
        <f t="shared" ref="F42:G42" si="1">SUM(F33:F41)</f>
        <v>13698637.799999999</v>
      </c>
      <c r="G42" s="44">
        <f t="shared" si="1"/>
        <v>24684777.600000001</v>
      </c>
    </row>
    <row r="43" spans="1:7" ht="15.75" thickBot="1" x14ac:dyDescent="0.3">
      <c r="A43" s="10"/>
      <c r="B43" s="11"/>
      <c r="C43" s="7" t="s">
        <v>9</v>
      </c>
      <c r="D43" s="7" t="s">
        <v>11</v>
      </c>
      <c r="E43" s="8"/>
      <c r="F43" s="9"/>
      <c r="G43" s="9"/>
    </row>
    <row r="45" spans="1:7" x14ac:dyDescent="0.25">
      <c r="A45" t="s">
        <v>60</v>
      </c>
    </row>
    <row r="46" spans="1:7" ht="45.75" customHeight="1" x14ac:dyDescent="0.25">
      <c r="A46" s="45" t="s">
        <v>12</v>
      </c>
      <c r="B46" s="45"/>
      <c r="C46" s="45"/>
      <c r="D46" s="45"/>
      <c r="E46" s="45"/>
      <c r="F46" s="45"/>
      <c r="G46" s="45"/>
    </row>
    <row r="47" spans="1:7" ht="44.25" customHeight="1" x14ac:dyDescent="0.25">
      <c r="A47" s="45" t="s">
        <v>13</v>
      </c>
      <c r="B47" s="45"/>
      <c r="C47" s="45"/>
      <c r="D47" s="45"/>
      <c r="E47" s="45"/>
      <c r="F47" s="45"/>
      <c r="G47" s="45"/>
    </row>
  </sheetData>
  <mergeCells count="9">
    <mergeCell ref="A46:G46"/>
    <mergeCell ref="A47:G47"/>
    <mergeCell ref="A32:G32"/>
    <mergeCell ref="A4:B4"/>
    <mergeCell ref="C4:D5"/>
    <mergeCell ref="E4:E5"/>
    <mergeCell ref="F4:F5"/>
    <mergeCell ref="G4:G5"/>
    <mergeCell ref="A6:G6"/>
  </mergeCells>
  <hyperlinks>
    <hyperlink ref="A1" location="_ftn1" display="_ftn1"/>
    <hyperlink ref="A4" location="_ftn2" display="_ftn2"/>
    <hyperlink ref="A46" location="_ftnref1" display="_ftnref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6.1</vt:lpstr>
      <vt:lpstr>'6.1'!_ftn1</vt:lpstr>
      <vt:lpstr>'6.1'!_ftn2</vt:lpstr>
      <vt:lpstr>'6.1'!_ftnref1</vt:lpstr>
      <vt:lpstr>'6.1'!_ftnref2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Margaryan</dc:creator>
  <cp:lastModifiedBy>Zara Margaryan</cp:lastModifiedBy>
  <dcterms:created xsi:type="dcterms:W3CDTF">2021-06-01T08:26:55Z</dcterms:created>
  <dcterms:modified xsi:type="dcterms:W3CDTF">2021-06-02T06:04:09Z</dcterms:modified>
</cp:coreProperties>
</file>